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9600" windowHeight="13545"/>
  </bookViews>
  <sheets>
    <sheet name="Flow" sheetId="2" r:id="rId1"/>
    <sheet name="Base" sheetId="1" r:id="rId2"/>
  </sheets>
  <definedNames>
    <definedName name="_xlnm._FilterDatabase" localSheetId="1" hidden="1">Base!$A$1:$B$22</definedName>
    <definedName name="_xlnm._FilterDatabase" localSheetId="0" hidden="1">Flow!$A$1:$B$11</definedName>
  </definedNames>
  <calcPr calcId="144525"/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2" i="2"/>
</calcChain>
</file>

<file path=xl/sharedStrings.xml><?xml version="1.0" encoding="utf-8"?>
<sst xmlns="http://schemas.openxmlformats.org/spreadsheetml/2006/main" count="56" uniqueCount="44">
  <si>
    <t>141-455</t>
  </si>
  <si>
    <t>აგრო გეო +</t>
  </si>
  <si>
    <t>მიშა</t>
  </si>
  <si>
    <t>ბიძინა</t>
  </si>
  <si>
    <t>შალვა</t>
  </si>
  <si>
    <t>მერსედესი</t>
  </si>
  <si>
    <t>ტოიოტა</t>
  </si>
  <si>
    <t>მიცუბიში</t>
  </si>
  <si>
    <t>სოხუმი</t>
  </si>
  <si>
    <t>ბათუმი</t>
  </si>
  <si>
    <t>ფოთუმი</t>
  </si>
  <si>
    <t>ორშაბათი</t>
  </si>
  <si>
    <t>სამშაბათი</t>
  </si>
  <si>
    <t>ოთხშაბათი</t>
  </si>
  <si>
    <t>კაი დღე</t>
  </si>
  <si>
    <t>თარსი დღე</t>
  </si>
  <si>
    <t>წითელი კაცი</t>
  </si>
  <si>
    <t>ყვითელი</t>
  </si>
  <si>
    <t>მწვანე</t>
  </si>
  <si>
    <t>ლურჯი</t>
  </si>
  <si>
    <t>ნაცრისფერი</t>
  </si>
  <si>
    <t>ნაცარქექია</t>
  </si>
  <si>
    <t>572-623</t>
  </si>
  <si>
    <t>581-469</t>
  </si>
  <si>
    <t>462-469</t>
  </si>
  <si>
    <t>587-613</t>
  </si>
  <si>
    <t>168-318</t>
  </si>
  <si>
    <t>945-366</t>
  </si>
  <si>
    <t>785-719</t>
  </si>
  <si>
    <t>637-573</t>
  </si>
  <si>
    <t>947-928</t>
  </si>
  <si>
    <t>169-534</t>
  </si>
  <si>
    <t>632-296</t>
  </si>
  <si>
    <t>154-819</t>
  </si>
  <si>
    <t>199-245</t>
  </si>
  <si>
    <t>492-969</t>
  </si>
  <si>
    <t>523-291</t>
  </si>
  <si>
    <t>118-175</t>
  </si>
  <si>
    <t>464-321</t>
  </si>
  <si>
    <t>516-687</t>
  </si>
  <si>
    <t>924-113</t>
  </si>
  <si>
    <t>322-586</t>
  </si>
  <si>
    <t>კოდი</t>
  </si>
  <si>
    <t>სახელი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</si>
</sst>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8"/>
      <color theme="1"/>
      <name val="DejaVu Sans Mono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FDFD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colors>
    <mruColors>
      <color rgb="FFDFDFDF"/>
      <color rgb="FFBFBFBF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15"/>
  <sheetViews>
    <sheetView tabSelected="1" workbookViewId="0">
      <pane ySplit="1" topLeftCell="A2" activePane="bottomLeft" state="frozen"/>
      <selection pane="bottomLeft" activeCell="A11" sqref="A11"/>
    </sheetView>
  </sheetViews>
  <sheetFormatPr defaultColWidth="8.7109375" defaultRowHeight="11.25" x14ac:dyDescent="0.2"/>
  <cols>
    <col min="1" max="1" width="12.7109375" customWidth="1"/>
  </cols>
  <sheetData>
    <row r="1" spans="1:2" x14ac:dyDescent="0.2">
      <c r="A1" s="1" t="s">
        <v>43</v>
      </c>
      <c r="B1" s="1" t="s">
        <v>42</v>
      </c>
    </row>
    <row r="2" spans="1:2" x14ac:dyDescent="0.2">
      <c r="A2" s="2" t="str">
        <f>VLOOKUP(B2,Base!$A$2:$B$22,2,0)</f>
        <v>აგრო გეო +</v>
      </c>
      <c r="B2" t="s">
        <v>0</v>
      </c>
    </row>
    <row r="3" spans="1:2" x14ac:dyDescent="0.2">
      <c r="A3" s="2" t="str">
        <f>VLOOKUP(B3,Base!$A$2:$B$22,2,0)</f>
        <v>მერსედესი</v>
      </c>
      <c r="B3" t="s">
        <v>25</v>
      </c>
    </row>
    <row r="4" spans="1:2" x14ac:dyDescent="0.2">
      <c r="A4" s="2" t="str">
        <f>VLOOKUP(B4,Base!$A$2:$B$22,2,0)</f>
        <v>სოხუმი</v>
      </c>
      <c r="B4" t="s">
        <v>28</v>
      </c>
    </row>
    <row r="5" spans="1:2" x14ac:dyDescent="0.2">
      <c r="A5" s="2" t="str">
        <f>VLOOKUP(B5,Base!$A$2:$B$22,2,0)</f>
        <v>ბათუმი</v>
      </c>
      <c r="B5" t="s">
        <v>29</v>
      </c>
    </row>
    <row r="6" spans="1:2" x14ac:dyDescent="0.2">
      <c r="A6" s="2" t="str">
        <f>VLOOKUP(B6,Base!$A$2:$B$22,2,0)</f>
        <v>სამშაბათი</v>
      </c>
      <c r="B6" t="s">
        <v>32</v>
      </c>
    </row>
    <row r="7" spans="1:2" x14ac:dyDescent="0.2">
      <c r="A7" s="2" t="str">
        <f>VLOOKUP(B7,Base!$A$2:$B$22,2,0)</f>
        <v>თარსი დღე</v>
      </c>
      <c r="B7" t="s">
        <v>35</v>
      </c>
    </row>
    <row r="8" spans="1:2" x14ac:dyDescent="0.2">
      <c r="A8" s="2" t="str">
        <f>VLOOKUP(B8,Base!$A$2:$B$22,2,0)</f>
        <v>მერსედესი</v>
      </c>
      <c r="B8" t="s">
        <v>25</v>
      </c>
    </row>
    <row r="9" spans="1:2" x14ac:dyDescent="0.2">
      <c r="A9" s="2" t="str">
        <f>VLOOKUP(B9,Base!$A$2:$B$22,2,0)</f>
        <v>ბიძინა</v>
      </c>
      <c r="B9" t="s">
        <v>23</v>
      </c>
    </row>
    <row r="10" spans="1:2" x14ac:dyDescent="0.2">
      <c r="A10" s="2" t="str">
        <f>VLOOKUP(B10,Base!$A$2:$B$22,2,0)</f>
        <v>მერსედესი</v>
      </c>
      <c r="B10" t="s">
        <v>25</v>
      </c>
    </row>
    <row r="11" spans="1:2" x14ac:dyDescent="0.2">
      <c r="A11" s="2" t="str">
        <f>VLOOKUP(B11,Base!$A$2:$B$22,2,0)</f>
        <v>ბათუმი</v>
      </c>
      <c r="B11" t="s">
        <v>29</v>
      </c>
    </row>
    <row r="12" spans="1:2" x14ac:dyDescent="0.2">
      <c r="A12" s="2" t="e">
        <f>VLOOKUP(B12,Base!$A$2:$B$22,2,0)</f>
        <v>#N/A</v>
      </c>
    </row>
    <row r="13" spans="1:2" x14ac:dyDescent="0.2">
      <c r="A13" s="2" t="e">
        <f>VLOOKUP(B13,Base!$A$2:$B$22,2,0)</f>
        <v>#N/A</v>
      </c>
    </row>
    <row r="14" spans="1:2" x14ac:dyDescent="0.2">
      <c r="A14" s="2" t="e">
        <f>VLOOKUP(B14,Base!$A$2:$B$22,2,0)</f>
        <v>#N/A</v>
      </c>
    </row>
    <row r="15" spans="1:2" x14ac:dyDescent="0.2">
      <c r="A15" s="2" t="e">
        <f>VLOOKUP(B15,Base!$A$2:$B$22,2,0)</f>
        <v>#N/A</v>
      </c>
    </row>
  </sheetData>
  <autoFilter ref="A1:B11"/>
  <pageMargins left="0.78740157480314965" right="0.78740157480314965" top="0.78740157480314965" bottom="0.78740157480314965" header="0" footer="0"/>
  <pageSetup paperSize="9" orientation="portrait" r:id="rId1"/>
  <headerFooter>
    <oddHeader>&amp;L&amp;4&amp;K000000&amp;D.&amp;F.&amp;P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22"/>
  <sheetViews>
    <sheetView workbookViewId="0">
      <pane ySplit="1" topLeftCell="A2" activePane="bottomLeft" state="frozen"/>
      <selection pane="bottomLeft" sqref="A1:B1"/>
    </sheetView>
  </sheetViews>
  <sheetFormatPr defaultColWidth="8.7109375" defaultRowHeight="11.25" x14ac:dyDescent="0.2"/>
  <cols>
    <col min="2" max="2" width="12.7109375" customWidth="1"/>
  </cols>
  <sheetData>
    <row r="1" spans="1:2" x14ac:dyDescent="0.2">
      <c r="A1" s="1" t="s">
        <v>42</v>
      </c>
      <c r="B1" s="1" t="s">
        <v>43</v>
      </c>
    </row>
    <row r="2" spans="1:2" x14ac:dyDescent="0.2">
      <c r="A2" t="s">
        <v>0</v>
      </c>
      <c r="B2" t="s">
        <v>1</v>
      </c>
    </row>
    <row r="3" spans="1:2" x14ac:dyDescent="0.2">
      <c r="A3" t="s">
        <v>22</v>
      </c>
      <c r="B3" t="s">
        <v>2</v>
      </c>
    </row>
    <row r="4" spans="1:2" x14ac:dyDescent="0.2">
      <c r="A4" t="s">
        <v>23</v>
      </c>
      <c r="B4" t="s">
        <v>3</v>
      </c>
    </row>
    <row r="5" spans="1:2" x14ac:dyDescent="0.2">
      <c r="A5" t="s">
        <v>24</v>
      </c>
      <c r="B5" t="s">
        <v>4</v>
      </c>
    </row>
    <row r="6" spans="1:2" x14ac:dyDescent="0.2">
      <c r="A6" t="s">
        <v>25</v>
      </c>
      <c r="B6" t="s">
        <v>5</v>
      </c>
    </row>
    <row r="7" spans="1:2" x14ac:dyDescent="0.2">
      <c r="A7" t="s">
        <v>26</v>
      </c>
      <c r="B7" t="s">
        <v>6</v>
      </c>
    </row>
    <row r="8" spans="1:2" x14ac:dyDescent="0.2">
      <c r="A8" t="s">
        <v>27</v>
      </c>
      <c r="B8" t="s">
        <v>7</v>
      </c>
    </row>
    <row r="9" spans="1:2" x14ac:dyDescent="0.2">
      <c r="A9" t="s">
        <v>28</v>
      </c>
      <c r="B9" t="s">
        <v>8</v>
      </c>
    </row>
    <row r="10" spans="1:2" x14ac:dyDescent="0.2">
      <c r="A10" t="s">
        <v>29</v>
      </c>
      <c r="B10" t="s">
        <v>9</v>
      </c>
    </row>
    <row r="11" spans="1:2" x14ac:dyDescent="0.2">
      <c r="A11" t="s">
        <v>30</v>
      </c>
      <c r="B11" t="s">
        <v>10</v>
      </c>
    </row>
    <row r="12" spans="1:2" x14ac:dyDescent="0.2">
      <c r="A12" t="s">
        <v>31</v>
      </c>
      <c r="B12" t="s">
        <v>11</v>
      </c>
    </row>
    <row r="13" spans="1:2" x14ac:dyDescent="0.2">
      <c r="A13" t="s">
        <v>32</v>
      </c>
      <c r="B13" t="s">
        <v>12</v>
      </c>
    </row>
    <row r="14" spans="1:2" x14ac:dyDescent="0.2">
      <c r="A14" t="s">
        <v>33</v>
      </c>
      <c r="B14" t="s">
        <v>13</v>
      </c>
    </row>
    <row r="15" spans="1:2" x14ac:dyDescent="0.2">
      <c r="A15" t="s">
        <v>34</v>
      </c>
      <c r="B15" t="s">
        <v>14</v>
      </c>
    </row>
    <row r="16" spans="1:2" x14ac:dyDescent="0.2">
      <c r="A16" t="s">
        <v>35</v>
      </c>
      <c r="B16" t="s">
        <v>15</v>
      </c>
    </row>
    <row r="17" spans="1:2" x14ac:dyDescent="0.2">
      <c r="A17" t="s">
        <v>36</v>
      </c>
      <c r="B17" t="s">
        <v>16</v>
      </c>
    </row>
    <row r="18" spans="1:2" x14ac:dyDescent="0.2">
      <c r="A18" t="s">
        <v>37</v>
      </c>
      <c r="B18" t="s">
        <v>17</v>
      </c>
    </row>
    <row r="19" spans="1:2" x14ac:dyDescent="0.2">
      <c r="A19" t="s">
        <v>38</v>
      </c>
      <c r="B19" t="s">
        <v>18</v>
      </c>
    </row>
    <row r="20" spans="1:2" x14ac:dyDescent="0.2">
      <c r="A20" t="s">
        <v>39</v>
      </c>
      <c r="B20" t="s">
        <v>19</v>
      </c>
    </row>
    <row r="21" spans="1:2" x14ac:dyDescent="0.2">
      <c r="A21" t="s">
        <v>40</v>
      </c>
      <c r="B21" t="s">
        <v>20</v>
      </c>
    </row>
    <row r="22" spans="1:2" x14ac:dyDescent="0.2">
      <c r="A22" t="s">
        <v>41</v>
      </c>
      <c r="B22" t="s">
        <v>21</v>
      </c>
    </row>
  </sheetData>
  <autoFilter ref="A1:B22"/>
  <pageMargins left="0.78740157480314965" right="0.78740157480314965" top="0.78740157480314965" bottom="0.78740157480314965" header="0" footer="0"/>
  <pageSetup paperSize="9" orientation="portrait" r:id="rId1"/>
  <headerFooter>
    <oddHeader>&amp;L&amp;4&amp;K000000&amp;D.&amp;F.&amp;P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Flow</vt:lpstr>
      <vt:lpstr>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Niefer</dc:creator>
  <cp:lastModifiedBy>Niefer</cp:lastModifiedBy>
  <cp:lastPrinted>2010-09-18T18:47:15Z</cp:lastPrinted>
  <dcterms:created xsi:type="dcterms:W3CDTF">2010-09-18T18:47:08Z</dcterms:created>
  <dcterms:modified xsi:type="dcterms:W3CDTF">2013-05-08T19:35:24Z</dcterms:modified>
</cp:coreProperties>
</file>