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nakash/Desktop/"/>
    </mc:Choice>
  </mc:AlternateContent>
  <xr:revisionPtr revIDLastSave="0" documentId="13_ncr:1_{5A1E9E4B-9306-6546-88F9-66ED7443BDCC}" xr6:coauthVersionLast="47" xr6:coauthVersionMax="47" xr10:uidLastSave="{00000000-0000-0000-0000-000000000000}"/>
  <bookViews>
    <workbookView xWindow="0" yWindow="500" windowWidth="28800" windowHeight="16440" xr2:uid="{B3D34CF8-FA3A-9D4C-902D-42EC589EDDA6}"/>
  </bookViews>
  <sheets>
    <sheet name="Sheet1 (2)" sheetId="2" r:id="rId1"/>
    <sheet name="Sheet1" sheetId="1" r:id="rId2"/>
  </sheets>
  <calcPr calcId="191029"/>
  <pivotCaches>
    <pivotCache cacheId="0" r:id="rId3"/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" i="2"/>
  <c r="I27" i="1"/>
  <c r="H27" i="1"/>
  <c r="J27" i="1" s="1"/>
  <c r="G27" i="1"/>
  <c r="F27" i="1"/>
  <c r="I26" i="1"/>
  <c r="H26" i="1"/>
  <c r="G26" i="1"/>
  <c r="F26" i="1"/>
  <c r="J26" i="1" s="1"/>
  <c r="I25" i="1"/>
  <c r="H25" i="1"/>
  <c r="J25" i="1" s="1"/>
  <c r="G25" i="1"/>
  <c r="F25" i="1"/>
  <c r="I24" i="1"/>
  <c r="H24" i="1"/>
  <c r="G24" i="1"/>
  <c r="F24" i="1"/>
  <c r="I23" i="1"/>
  <c r="H23" i="1"/>
  <c r="H28" i="1" s="1"/>
  <c r="G23" i="1"/>
  <c r="F23" i="1"/>
  <c r="I22" i="1"/>
  <c r="H22" i="1"/>
  <c r="G22" i="1"/>
  <c r="G28" i="1" s="1"/>
  <c r="F22" i="1"/>
  <c r="F4" i="1"/>
  <c r="J24" i="1" l="1"/>
  <c r="I28" i="1"/>
  <c r="J23" i="1"/>
  <c r="F28" i="1"/>
  <c r="J22" i="1"/>
  <c r="J28" i="1" l="1"/>
</calcChain>
</file>

<file path=xl/sharedStrings.xml><?xml version="1.0" encoding="utf-8"?>
<sst xmlns="http://schemas.openxmlformats.org/spreadsheetml/2006/main" count="102" uniqueCount="19">
  <si>
    <t>მაღაზია</t>
  </si>
  <si>
    <t>პროდუქტი</t>
  </si>
  <si>
    <t>რაოდენობა</t>
  </si>
  <si>
    <t>ვაშლი</t>
  </si>
  <si>
    <t>მსხალი</t>
  </si>
  <si>
    <t>ატამი</t>
  </si>
  <si>
    <t>ქლიავი</t>
  </si>
  <si>
    <t>ალუბალი</t>
  </si>
  <si>
    <t>საზამთრო</t>
  </si>
  <si>
    <t>აირჩიე მაღაზია</t>
  </si>
  <si>
    <t>აირჩიე პროდუქტი</t>
  </si>
  <si>
    <t>გაყიდვა</t>
  </si>
  <si>
    <t>ვარიანტი 1 : ფუნქცია sumifs და data validation|lists</t>
  </si>
  <si>
    <t>ვარიანტი 2: Pivot table</t>
  </si>
  <si>
    <t>Grand Total</t>
  </si>
  <si>
    <t>Sum of რაოდენობა</t>
  </si>
  <si>
    <t>ვარიანტი 3: Sumifs ცხრილის სახით</t>
  </si>
  <si>
    <t>ფილტრი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</si>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</sst>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2" fillId="3" borderId="1" xfId="0" applyFont="1" applyFill="1" applyBorder="1"/>
    <xf numFmtId="0" fontId="0" fillId="0" borderId="0" xfId="0" pivotButton="1"/>
    <xf numFmtId="0" fontId="1" fillId="4" borderId="2" xfId="0" applyFont="1" applyFill="1" applyBorder="1"/>
    <xf numFmtId="0" fontId="1" fillId="4" borderId="0" xfId="0" applyFont="1" applyFill="1"/>
    <xf numFmtId="0" fontId="1" fillId="4" borderId="3" xfId="0" applyFont="1" applyFill="1" applyBorder="1"/>
    <xf numFmtId="0" fontId="0" fillId="0" borderId="0" xfId="0" applyNumberFormat="1"/>
    <xf numFmtId="0" fontId="1" fillId="4" borderId="3" xfId="0" applyNumberFormat="1" applyFont="1" applyFill="1" applyBorder="1"/>
    <xf numFmtId="0" fontId="0" fillId="2" borderId="4" xfId="0" applyFill="1" applyBorder="1"/>
    <xf numFmtId="0" fontId="1" fillId="3" borderId="4" xfId="0" applyFont="1" applyFill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3" borderId="4" xfId="1" applyFont="1" applyFill="1" applyBorder="1"/>
    <xf numFmtId="43" fontId="0" fillId="2" borderId="4" xfId="1" applyFont="1" applyFill="1" applyBorder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orgi Nakashidze" refreshedDate="44408.121355439813" createdVersion="7" refreshedVersion="7" minRefreshableVersion="3" recordCount="24" xr:uid="{DA2DF6E9-9003-844D-A27B-BDF280AD39D7}">
  <cacheSource type="worksheet">
    <worksheetSource ref="A1:C25" sheet="Sheet1"/>
  </cacheSource>
  <cacheFields count="3">
    <cacheField name="მაღაზია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პროდუქტი" numFmtId="0">
      <sharedItems count="6">
        <s v="ვაშლი"/>
        <s v="მსხალი"/>
        <s v="ატამი"/>
        <s v="ქლიავი"/>
        <s v="ალუბალი"/>
        <s v="საზამთრო"/>
      </sharedItems>
    </cacheField>
    <cacheField name="რაოდენობა" numFmtId="0">
      <sharedItems containsSemiMixedTypes="0" containsString="0" containsNumber="1" containsInteger="1" minValue="1" maxValue="78" count="10">
        <n v="1"/>
        <n v="4"/>
        <n v="2"/>
        <n v="5"/>
        <n v="7"/>
        <n v="23"/>
        <n v="34"/>
        <n v="78"/>
        <n v="3"/>
        <n v="4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orgi Nakashidze" refreshedDate="44416.121010763891" createdVersion="7" refreshedVersion="7" minRefreshableVersion="3" recordCount="24" xr:uid="{82768595-C00C-C545-9AA5-A0B4FF5C3E06}">
  <cacheSource type="worksheet">
    <worksheetSource ref="A1:D25" sheet="Sheet1 (2)"/>
  </cacheSource>
  <cacheFields count="4">
    <cacheField name="მაღაზია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პროდუქტი" numFmtId="0">
      <sharedItems count="6">
        <s v="ვაშლი"/>
        <s v="მსხალი"/>
        <s v="ატამი"/>
        <s v="ქლიავი"/>
        <s v="ალუბალი"/>
        <s v="საზამთრო"/>
      </sharedItems>
    </cacheField>
    <cacheField name="რაოდენობა" numFmtId="0">
      <sharedItems containsSemiMixedTypes="0" containsString="0" containsNumber="1" containsInteger="1" minValue="1" maxValue="78"/>
    </cacheField>
    <cacheField name="ფილტრი" numFmtId="43">
      <sharedItems count="2"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2"/>
  </r>
  <r>
    <x v="0"/>
    <x v="5"/>
    <x v="1"/>
  </r>
  <r>
    <x v="1"/>
    <x v="0"/>
    <x v="4"/>
  </r>
  <r>
    <x v="1"/>
    <x v="1"/>
    <x v="5"/>
  </r>
  <r>
    <x v="1"/>
    <x v="2"/>
    <x v="6"/>
  </r>
  <r>
    <x v="1"/>
    <x v="3"/>
    <x v="7"/>
  </r>
  <r>
    <x v="1"/>
    <x v="4"/>
    <x v="8"/>
  </r>
  <r>
    <x v="1"/>
    <x v="5"/>
    <x v="2"/>
  </r>
  <r>
    <x v="2"/>
    <x v="0"/>
    <x v="7"/>
  </r>
  <r>
    <x v="2"/>
    <x v="1"/>
    <x v="1"/>
  </r>
  <r>
    <x v="2"/>
    <x v="2"/>
    <x v="2"/>
  </r>
  <r>
    <x v="2"/>
    <x v="3"/>
    <x v="3"/>
  </r>
  <r>
    <x v="2"/>
    <x v="4"/>
    <x v="4"/>
  </r>
  <r>
    <x v="2"/>
    <x v="5"/>
    <x v="8"/>
  </r>
  <r>
    <x v="3"/>
    <x v="0"/>
    <x v="2"/>
  </r>
  <r>
    <x v="3"/>
    <x v="1"/>
    <x v="4"/>
  </r>
  <r>
    <x v="3"/>
    <x v="2"/>
    <x v="1"/>
  </r>
  <r>
    <x v="3"/>
    <x v="3"/>
    <x v="3"/>
  </r>
  <r>
    <x v="3"/>
    <x v="4"/>
    <x v="9"/>
  </r>
  <r>
    <x v="3"/>
    <x v="5"/>
    <x v="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n v="1"/>
    <x v="0"/>
  </r>
  <r>
    <x v="0"/>
    <x v="1"/>
    <n v="4"/>
    <x v="0"/>
  </r>
  <r>
    <x v="0"/>
    <x v="2"/>
    <n v="2"/>
    <x v="0"/>
  </r>
  <r>
    <x v="0"/>
    <x v="3"/>
    <n v="5"/>
    <x v="0"/>
  </r>
  <r>
    <x v="0"/>
    <x v="4"/>
    <n v="2"/>
    <x v="0"/>
  </r>
  <r>
    <x v="0"/>
    <x v="5"/>
    <n v="4"/>
    <x v="0"/>
  </r>
  <r>
    <x v="1"/>
    <x v="0"/>
    <n v="7"/>
    <x v="1"/>
  </r>
  <r>
    <x v="1"/>
    <x v="1"/>
    <n v="23"/>
    <x v="1"/>
  </r>
  <r>
    <x v="1"/>
    <x v="2"/>
    <n v="34"/>
    <x v="1"/>
  </r>
  <r>
    <x v="1"/>
    <x v="3"/>
    <n v="78"/>
    <x v="1"/>
  </r>
  <r>
    <x v="1"/>
    <x v="4"/>
    <n v="3"/>
    <x v="1"/>
  </r>
  <r>
    <x v="1"/>
    <x v="5"/>
    <n v="2"/>
    <x v="1"/>
  </r>
  <r>
    <x v="2"/>
    <x v="0"/>
    <n v="78"/>
    <x v="0"/>
  </r>
  <r>
    <x v="2"/>
    <x v="1"/>
    <n v="4"/>
    <x v="0"/>
  </r>
  <r>
    <x v="2"/>
    <x v="2"/>
    <n v="2"/>
    <x v="0"/>
  </r>
  <r>
    <x v="2"/>
    <x v="3"/>
    <n v="5"/>
    <x v="0"/>
  </r>
  <r>
    <x v="2"/>
    <x v="4"/>
    <n v="7"/>
    <x v="0"/>
  </r>
  <r>
    <x v="2"/>
    <x v="5"/>
    <n v="3"/>
    <x v="0"/>
  </r>
  <r>
    <x v="3"/>
    <x v="0"/>
    <n v="2"/>
    <x v="1"/>
  </r>
  <r>
    <x v="3"/>
    <x v="1"/>
    <n v="7"/>
    <x v="1"/>
  </r>
  <r>
    <x v="3"/>
    <x v="2"/>
    <n v="4"/>
    <x v="1"/>
  </r>
  <r>
    <x v="3"/>
    <x v="3"/>
    <n v="5"/>
    <x v="1"/>
  </r>
  <r>
    <x v="3"/>
    <x v="4"/>
    <n v="43"/>
    <x v="1"/>
  </r>
  <r>
    <x v="3"/>
    <x v="5"/>
    <n v="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8086D4-0EBC-B74A-BAC1-CA3C889D03EA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multipleFieldFilters="0">
  <location ref="I6:P10" firstHeaderRow="1" firstDataRow="2" firstDataCol="1" rowPageCount="1" colPageCount="1"/>
  <pivotFields count="4">
    <pivotField axis="axisRow" compact="0" outline="0" showAll="0">
      <items count="5">
        <item x="0"/>
        <item x="1"/>
        <item x="2"/>
        <item x="3"/>
        <item t="default"/>
      </items>
    </pivotField>
    <pivotField axis="axisCol" compact="0" outline="0" showAll="0">
      <items count="7">
        <item x="4"/>
        <item x="2"/>
        <item x="0"/>
        <item x="1"/>
        <item x="5"/>
        <item x="3"/>
        <item t="default"/>
      </items>
    </pivotField>
    <pivotField dataField="1" compact="0" outline="0" showAll="0"/>
    <pivotField axis="axisPage" compact="0" outline="0" multipleItemSelectionAllowed="1" showAll="0">
      <items count="3">
        <item h="1" x="1"/>
        <item x="0"/>
        <item t="default"/>
      </items>
    </pivotField>
  </pivotFields>
  <rowFields count="1">
    <field x="0"/>
  </rowFields>
  <rowItems count="3">
    <i>
      <x/>
    </i>
    <i>
      <x v="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3" hier="-1"/>
  </pageFields>
  <dataFields count="1">
    <dataField name="Sum of რაოდენობა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D6A7A4-499F-C646-82E4-9633D81FE562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multipleFieldFilters="0">
  <location ref="E8:J16" firstHeaderRow="1" firstDataRow="2" firstDataCol="1"/>
  <pivotFields count="3">
    <pivotField axis="axisCol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7">
        <item x="4"/>
        <item x="2"/>
        <item x="0"/>
        <item x="1"/>
        <item x="5"/>
        <item x="3"/>
        <item t="default"/>
      </items>
    </pivotField>
    <pivotField dataField="1" compact="0" outline="0" showAll="0">
      <items count="11">
        <item x="0"/>
        <item x="2"/>
        <item x="8"/>
        <item x="1"/>
        <item x="3"/>
        <item x="4"/>
        <item x="5"/>
        <item x="6"/>
        <item x="9"/>
        <item x="7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რაოდენობა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E6D5E-7AFA-9044-865E-67DE59C7219B}">
  <dimension ref="A1:P25"/>
  <sheetViews>
    <sheetView showGridLines="0" tabSelected="1" workbookViewId="0">
      <selection activeCell="D14" sqref="D14"/>
    </sheetView>
  </sheetViews>
  <sheetFormatPr baseColWidth="10" defaultRowHeight="16" x14ac:dyDescent="0.2"/>
  <cols>
    <col min="1" max="1" width="9.1640625" bestFit="1" customWidth="1"/>
    <col min="2" max="2" width="11.5" bestFit="1" customWidth="1"/>
    <col min="3" max="3" width="12.6640625" bestFit="1" customWidth="1"/>
    <col min="4" max="4" width="11.5" style="17" bestFit="1" customWidth="1"/>
    <col min="6" max="7" width="10.83203125" style="12"/>
    <col min="9" max="9" width="12.6640625" customWidth="1"/>
    <col min="10" max="16" width="10.33203125" customWidth="1"/>
  </cols>
  <sheetData>
    <row r="1" spans="1:16" ht="24" x14ac:dyDescent="0.3">
      <c r="A1" s="11" t="s">
        <v>0</v>
      </c>
      <c r="B1" s="11" t="s">
        <v>1</v>
      </c>
      <c r="C1" s="11" t="s">
        <v>2</v>
      </c>
      <c r="D1" s="15" t="s">
        <v>17</v>
      </c>
      <c r="F1" s="13" t="s">
        <v>0</v>
      </c>
      <c r="G1" s="13" t="s">
        <v>17</v>
      </c>
      <c r="I1" s="1" t="s">
        <v>13</v>
      </c>
    </row>
    <row r="2" spans="1:16" x14ac:dyDescent="0.2">
      <c r="A2" s="10">
        <v>1</v>
      </c>
      <c r="B2" s="10" t="s">
        <v>3</v>
      </c>
      <c r="C2" s="10">
        <v>1</v>
      </c>
      <c r="D2" s="16" t="str">
        <f>IFERROR(VLOOKUP(A2,$F$2:$G$3,2,FALSE),"N")</f>
        <v>Y</v>
      </c>
      <c r="F2" s="14">
        <v>1</v>
      </c>
      <c r="G2" s="14" t="s">
        <v>18</v>
      </c>
    </row>
    <row r="3" spans="1:16" x14ac:dyDescent="0.2">
      <c r="A3" s="10">
        <v>1</v>
      </c>
      <c r="B3" s="10" t="s">
        <v>4</v>
      </c>
      <c r="C3" s="10">
        <v>4</v>
      </c>
      <c r="D3" s="16" t="str">
        <f t="shared" ref="D3:D25" si="0">IFERROR(VLOOKUP(A3,$F$2:$G$3,2,FALSE),"N")</f>
        <v>Y</v>
      </c>
      <c r="F3" s="14">
        <v>3</v>
      </c>
      <c r="G3" s="14" t="s">
        <v>18</v>
      </c>
    </row>
    <row r="4" spans="1:16" x14ac:dyDescent="0.2">
      <c r="A4" s="10">
        <v>1</v>
      </c>
      <c r="B4" s="10" t="s">
        <v>5</v>
      </c>
      <c r="C4" s="10">
        <v>2</v>
      </c>
      <c r="D4" s="16" t="str">
        <f t="shared" si="0"/>
        <v>Y</v>
      </c>
      <c r="I4" s="4" t="s">
        <v>17</v>
      </c>
      <c r="J4" t="s">
        <v>18</v>
      </c>
    </row>
    <row r="5" spans="1:16" x14ac:dyDescent="0.2">
      <c r="A5" s="10">
        <v>1</v>
      </c>
      <c r="B5" s="10" t="s">
        <v>6</v>
      </c>
      <c r="C5" s="10">
        <v>5</v>
      </c>
      <c r="D5" s="16" t="str">
        <f t="shared" si="0"/>
        <v>Y</v>
      </c>
    </row>
    <row r="6" spans="1:16" x14ac:dyDescent="0.2">
      <c r="A6" s="10">
        <v>1</v>
      </c>
      <c r="B6" s="10" t="s">
        <v>7</v>
      </c>
      <c r="C6" s="10">
        <v>2</v>
      </c>
      <c r="D6" s="16" t="str">
        <f t="shared" si="0"/>
        <v>Y</v>
      </c>
      <c r="I6" s="4" t="s">
        <v>15</v>
      </c>
      <c r="J6" s="4" t="s">
        <v>1</v>
      </c>
    </row>
    <row r="7" spans="1:16" x14ac:dyDescent="0.2">
      <c r="A7" s="10">
        <v>1</v>
      </c>
      <c r="B7" s="10" t="s">
        <v>8</v>
      </c>
      <c r="C7" s="10">
        <v>4</v>
      </c>
      <c r="D7" s="16" t="str">
        <f t="shared" si="0"/>
        <v>Y</v>
      </c>
      <c r="I7" s="4" t="s">
        <v>0</v>
      </c>
      <c r="J7" t="s">
        <v>7</v>
      </c>
      <c r="K7" t="s">
        <v>5</v>
      </c>
      <c r="L7" t="s">
        <v>3</v>
      </c>
      <c r="M7" t="s">
        <v>4</v>
      </c>
      <c r="N7" t="s">
        <v>8</v>
      </c>
      <c r="O7" t="s">
        <v>6</v>
      </c>
      <c r="P7" t="s">
        <v>14</v>
      </c>
    </row>
    <row r="8" spans="1:16" x14ac:dyDescent="0.2">
      <c r="A8" s="10">
        <v>2</v>
      </c>
      <c r="B8" s="10" t="s">
        <v>3</v>
      </c>
      <c r="C8" s="10">
        <v>7</v>
      </c>
      <c r="D8" s="16" t="str">
        <f t="shared" si="0"/>
        <v>N</v>
      </c>
      <c r="I8">
        <v>1</v>
      </c>
      <c r="J8" s="8">
        <v>2</v>
      </c>
      <c r="K8" s="8">
        <v>2</v>
      </c>
      <c r="L8" s="8">
        <v>1</v>
      </c>
      <c r="M8" s="8">
        <v>4</v>
      </c>
      <c r="N8" s="8">
        <v>4</v>
      </c>
      <c r="O8" s="8">
        <v>5</v>
      </c>
      <c r="P8" s="8">
        <v>18</v>
      </c>
    </row>
    <row r="9" spans="1:16" x14ac:dyDescent="0.2">
      <c r="A9" s="10">
        <v>2</v>
      </c>
      <c r="B9" s="10" t="s">
        <v>4</v>
      </c>
      <c r="C9" s="10">
        <v>23</v>
      </c>
      <c r="D9" s="16" t="str">
        <f t="shared" si="0"/>
        <v>N</v>
      </c>
      <c r="I9">
        <v>3</v>
      </c>
      <c r="J9" s="8">
        <v>7</v>
      </c>
      <c r="K9" s="8">
        <v>2</v>
      </c>
      <c r="L9" s="8">
        <v>78</v>
      </c>
      <c r="M9" s="8">
        <v>4</v>
      </c>
      <c r="N9" s="8">
        <v>3</v>
      </c>
      <c r="O9" s="8">
        <v>5</v>
      </c>
      <c r="P9" s="8">
        <v>99</v>
      </c>
    </row>
    <row r="10" spans="1:16" x14ac:dyDescent="0.2">
      <c r="A10" s="10">
        <v>2</v>
      </c>
      <c r="B10" s="10" t="s">
        <v>5</v>
      </c>
      <c r="C10" s="10">
        <v>34</v>
      </c>
      <c r="D10" s="16" t="str">
        <f t="shared" si="0"/>
        <v>N</v>
      </c>
      <c r="I10" t="s">
        <v>14</v>
      </c>
      <c r="J10" s="8">
        <v>9</v>
      </c>
      <c r="K10" s="8">
        <v>4</v>
      </c>
      <c r="L10" s="8">
        <v>79</v>
      </c>
      <c r="M10" s="8">
        <v>8</v>
      </c>
      <c r="N10" s="8">
        <v>7</v>
      </c>
      <c r="O10" s="8">
        <v>10</v>
      </c>
      <c r="P10" s="8">
        <v>117</v>
      </c>
    </row>
    <row r="11" spans="1:16" x14ac:dyDescent="0.2">
      <c r="A11" s="10">
        <v>2</v>
      </c>
      <c r="B11" s="10" t="s">
        <v>6</v>
      </c>
      <c r="C11" s="10">
        <v>78</v>
      </c>
      <c r="D11" s="16" t="str">
        <f t="shared" si="0"/>
        <v>N</v>
      </c>
    </row>
    <row r="12" spans="1:16" x14ac:dyDescent="0.2">
      <c r="A12" s="10">
        <v>2</v>
      </c>
      <c r="B12" s="10" t="s">
        <v>7</v>
      </c>
      <c r="C12" s="10">
        <v>3</v>
      </c>
      <c r="D12" s="16" t="str">
        <f t="shared" si="0"/>
        <v>N</v>
      </c>
    </row>
    <row r="13" spans="1:16" x14ac:dyDescent="0.2">
      <c r="A13" s="10">
        <v>2</v>
      </c>
      <c r="B13" s="10" t="s">
        <v>8</v>
      </c>
      <c r="C13" s="10">
        <v>2</v>
      </c>
      <c r="D13" s="16" t="str">
        <f t="shared" si="0"/>
        <v>N</v>
      </c>
    </row>
    <row r="14" spans="1:16" x14ac:dyDescent="0.2">
      <c r="A14" s="10">
        <v>3</v>
      </c>
      <c r="B14" s="10" t="s">
        <v>3</v>
      </c>
      <c r="C14" s="10">
        <v>78</v>
      </c>
      <c r="D14" s="16" t="str">
        <f t="shared" si="0"/>
        <v>Y</v>
      </c>
    </row>
    <row r="15" spans="1:16" x14ac:dyDescent="0.2">
      <c r="A15" s="10">
        <v>3</v>
      </c>
      <c r="B15" s="10" t="s">
        <v>4</v>
      </c>
      <c r="C15" s="10">
        <v>4</v>
      </c>
      <c r="D15" s="16" t="str">
        <f t="shared" si="0"/>
        <v>Y</v>
      </c>
    </row>
    <row r="16" spans="1:16" x14ac:dyDescent="0.2">
      <c r="A16" s="10">
        <v>3</v>
      </c>
      <c r="B16" s="10" t="s">
        <v>5</v>
      </c>
      <c r="C16" s="10">
        <v>2</v>
      </c>
      <c r="D16" s="16" t="str">
        <f t="shared" si="0"/>
        <v>Y</v>
      </c>
    </row>
    <row r="17" spans="1:4" x14ac:dyDescent="0.2">
      <c r="A17" s="10">
        <v>3</v>
      </c>
      <c r="B17" s="10" t="s">
        <v>6</v>
      </c>
      <c r="C17" s="10">
        <v>5</v>
      </c>
      <c r="D17" s="16" t="str">
        <f t="shared" si="0"/>
        <v>Y</v>
      </c>
    </row>
    <row r="18" spans="1:4" x14ac:dyDescent="0.2">
      <c r="A18" s="10">
        <v>3</v>
      </c>
      <c r="B18" s="10" t="s">
        <v>7</v>
      </c>
      <c r="C18" s="10">
        <v>7</v>
      </c>
      <c r="D18" s="16" t="str">
        <f t="shared" si="0"/>
        <v>Y</v>
      </c>
    </row>
    <row r="19" spans="1:4" x14ac:dyDescent="0.2">
      <c r="A19" s="10">
        <v>3</v>
      </c>
      <c r="B19" s="10" t="s">
        <v>8</v>
      </c>
      <c r="C19" s="10">
        <v>3</v>
      </c>
      <c r="D19" s="16" t="str">
        <f t="shared" si="0"/>
        <v>Y</v>
      </c>
    </row>
    <row r="20" spans="1:4" x14ac:dyDescent="0.2">
      <c r="A20" s="10">
        <v>4</v>
      </c>
      <c r="B20" s="10" t="s">
        <v>3</v>
      </c>
      <c r="C20" s="10">
        <v>2</v>
      </c>
      <c r="D20" s="16" t="str">
        <f t="shared" si="0"/>
        <v>N</v>
      </c>
    </row>
    <row r="21" spans="1:4" x14ac:dyDescent="0.2">
      <c r="A21" s="10">
        <v>4</v>
      </c>
      <c r="B21" s="10" t="s">
        <v>4</v>
      </c>
      <c r="C21" s="10">
        <v>7</v>
      </c>
      <c r="D21" s="16" t="str">
        <f t="shared" si="0"/>
        <v>N</v>
      </c>
    </row>
    <row r="22" spans="1:4" x14ac:dyDescent="0.2">
      <c r="A22" s="10">
        <v>4</v>
      </c>
      <c r="B22" s="10" t="s">
        <v>5</v>
      </c>
      <c r="C22" s="10">
        <v>4</v>
      </c>
      <c r="D22" s="16" t="str">
        <f t="shared" si="0"/>
        <v>N</v>
      </c>
    </row>
    <row r="23" spans="1:4" x14ac:dyDescent="0.2">
      <c r="A23" s="10">
        <v>4</v>
      </c>
      <c r="B23" s="10" t="s">
        <v>6</v>
      </c>
      <c r="C23" s="10">
        <v>5</v>
      </c>
      <c r="D23" s="16" t="str">
        <f t="shared" si="0"/>
        <v>N</v>
      </c>
    </row>
    <row r="24" spans="1:4" x14ac:dyDescent="0.2">
      <c r="A24" s="10">
        <v>4</v>
      </c>
      <c r="B24" s="10" t="s">
        <v>7</v>
      </c>
      <c r="C24" s="10">
        <v>43</v>
      </c>
      <c r="D24" s="16" t="str">
        <f t="shared" si="0"/>
        <v>N</v>
      </c>
    </row>
    <row r="25" spans="1:4" x14ac:dyDescent="0.2">
      <c r="A25" s="10">
        <v>4</v>
      </c>
      <c r="B25" s="10" t="s">
        <v>8</v>
      </c>
      <c r="C25" s="10">
        <v>3</v>
      </c>
      <c r="D25" s="16" t="str">
        <f t="shared" si="0"/>
        <v>N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23C36-A3B0-4C47-A396-B36C7E638E3C}">
  <dimension ref="A1:J28"/>
  <sheetViews>
    <sheetView showGridLines="0" workbookViewId="0">
      <selection activeCell="B18" sqref="B18"/>
    </sheetView>
  </sheetViews>
  <sheetFormatPr baseColWidth="10" defaultRowHeight="16" x14ac:dyDescent="0.2"/>
  <cols>
    <col min="1" max="1" width="9.1640625" bestFit="1" customWidth="1"/>
    <col min="2" max="2" width="11.5" bestFit="1" customWidth="1"/>
    <col min="3" max="3" width="12.6640625" bestFit="1" customWidth="1"/>
    <col min="5" max="5" width="25" customWidth="1"/>
    <col min="6" max="9" width="11.6640625" bestFit="1" customWidth="1"/>
  </cols>
  <sheetData>
    <row r="1" spans="1:10" ht="24" x14ac:dyDescent="0.3">
      <c r="A1" s="11" t="s">
        <v>0</v>
      </c>
      <c r="B1" s="11" t="s">
        <v>1</v>
      </c>
      <c r="C1" s="11" t="s">
        <v>2</v>
      </c>
      <c r="E1" s="1" t="s">
        <v>12</v>
      </c>
    </row>
    <row r="2" spans="1:10" ht="21" x14ac:dyDescent="0.25">
      <c r="A2" s="10">
        <v>1</v>
      </c>
      <c r="B2" s="10" t="s">
        <v>3</v>
      </c>
      <c r="C2" s="10">
        <v>1</v>
      </c>
      <c r="E2" s="2" t="s">
        <v>9</v>
      </c>
      <c r="F2" s="2">
        <v>3</v>
      </c>
    </row>
    <row r="3" spans="1:10" ht="21" x14ac:dyDescent="0.25">
      <c r="A3" s="10">
        <v>1</v>
      </c>
      <c r="B3" s="10" t="s">
        <v>4</v>
      </c>
      <c r="C3" s="10">
        <v>4</v>
      </c>
      <c r="E3" s="2" t="s">
        <v>10</v>
      </c>
      <c r="F3" s="2" t="s">
        <v>3</v>
      </c>
    </row>
    <row r="4" spans="1:10" ht="21" x14ac:dyDescent="0.25">
      <c r="A4" s="10">
        <v>1</v>
      </c>
      <c r="B4" s="10" t="s">
        <v>5</v>
      </c>
      <c r="C4" s="10">
        <v>2</v>
      </c>
      <c r="E4" s="3" t="s">
        <v>11</v>
      </c>
      <c r="F4" s="3">
        <f>SUMIFS(C:C,A:A,F2,B:B,F3)</f>
        <v>78</v>
      </c>
    </row>
    <row r="5" spans="1:10" x14ac:dyDescent="0.2">
      <c r="A5" s="10">
        <v>1</v>
      </c>
      <c r="B5" s="10" t="s">
        <v>6</v>
      </c>
      <c r="C5" s="10">
        <v>5</v>
      </c>
    </row>
    <row r="6" spans="1:10" x14ac:dyDescent="0.2">
      <c r="A6" s="10">
        <v>1</v>
      </c>
      <c r="B6" s="10" t="s">
        <v>7</v>
      </c>
      <c r="C6" s="10">
        <v>2</v>
      </c>
    </row>
    <row r="7" spans="1:10" ht="24" x14ac:dyDescent="0.3">
      <c r="A7" s="10">
        <v>1</v>
      </c>
      <c r="B7" s="10" t="s">
        <v>8</v>
      </c>
      <c r="C7" s="10">
        <v>4</v>
      </c>
      <c r="E7" s="1" t="s">
        <v>13</v>
      </c>
    </row>
    <row r="8" spans="1:10" x14ac:dyDescent="0.2">
      <c r="A8" s="10">
        <v>2</v>
      </c>
      <c r="B8" s="10" t="s">
        <v>3</v>
      </c>
      <c r="C8" s="10">
        <v>7</v>
      </c>
      <c r="E8" s="4" t="s">
        <v>15</v>
      </c>
      <c r="F8" s="4" t="s">
        <v>0</v>
      </c>
    </row>
    <row r="9" spans="1:10" x14ac:dyDescent="0.2">
      <c r="A9" s="10">
        <v>2</v>
      </c>
      <c r="B9" s="10" t="s">
        <v>4</v>
      </c>
      <c r="C9" s="10">
        <v>23</v>
      </c>
      <c r="E9" s="4" t="s">
        <v>1</v>
      </c>
      <c r="F9">
        <v>1</v>
      </c>
      <c r="G9">
        <v>2</v>
      </c>
      <c r="H9">
        <v>3</v>
      </c>
      <c r="I9">
        <v>4</v>
      </c>
      <c r="J9" t="s">
        <v>14</v>
      </c>
    </row>
    <row r="10" spans="1:10" x14ac:dyDescent="0.2">
      <c r="A10" s="10">
        <v>2</v>
      </c>
      <c r="B10" s="10" t="s">
        <v>5</v>
      </c>
      <c r="C10" s="10">
        <v>34</v>
      </c>
      <c r="E10" t="s">
        <v>7</v>
      </c>
      <c r="F10" s="8">
        <v>2</v>
      </c>
      <c r="G10" s="8">
        <v>3</v>
      </c>
      <c r="H10" s="8">
        <v>7</v>
      </c>
      <c r="I10" s="8">
        <v>43</v>
      </c>
      <c r="J10" s="8">
        <v>55</v>
      </c>
    </row>
    <row r="11" spans="1:10" x14ac:dyDescent="0.2">
      <c r="A11" s="10">
        <v>2</v>
      </c>
      <c r="B11" s="10" t="s">
        <v>6</v>
      </c>
      <c r="C11" s="10">
        <v>78</v>
      </c>
      <c r="E11" t="s">
        <v>5</v>
      </c>
      <c r="F11" s="8">
        <v>2</v>
      </c>
      <c r="G11" s="8">
        <v>34</v>
      </c>
      <c r="H11" s="8">
        <v>2</v>
      </c>
      <c r="I11" s="8">
        <v>4</v>
      </c>
      <c r="J11" s="8">
        <v>42</v>
      </c>
    </row>
    <row r="12" spans="1:10" x14ac:dyDescent="0.2">
      <c r="A12" s="10">
        <v>2</v>
      </c>
      <c r="B12" s="10" t="s">
        <v>7</v>
      </c>
      <c r="C12" s="10">
        <v>3</v>
      </c>
      <c r="E12" t="s">
        <v>3</v>
      </c>
      <c r="F12" s="8">
        <v>1</v>
      </c>
      <c r="G12" s="8">
        <v>7</v>
      </c>
      <c r="H12" s="8">
        <v>78</v>
      </c>
      <c r="I12" s="8">
        <v>2</v>
      </c>
      <c r="J12" s="8">
        <v>88</v>
      </c>
    </row>
    <row r="13" spans="1:10" x14ac:dyDescent="0.2">
      <c r="A13" s="10">
        <v>2</v>
      </c>
      <c r="B13" s="10" t="s">
        <v>8</v>
      </c>
      <c r="C13" s="10">
        <v>2</v>
      </c>
      <c r="E13" t="s">
        <v>4</v>
      </c>
      <c r="F13" s="8">
        <v>4</v>
      </c>
      <c r="G13" s="8">
        <v>23</v>
      </c>
      <c r="H13" s="8">
        <v>4</v>
      </c>
      <c r="I13" s="8">
        <v>7</v>
      </c>
      <c r="J13" s="8">
        <v>38</v>
      </c>
    </row>
    <row r="14" spans="1:10" x14ac:dyDescent="0.2">
      <c r="A14" s="10">
        <v>3</v>
      </c>
      <c r="B14" s="10" t="s">
        <v>3</v>
      </c>
      <c r="C14" s="10">
        <v>78</v>
      </c>
      <c r="E14" t="s">
        <v>8</v>
      </c>
      <c r="F14" s="8">
        <v>4</v>
      </c>
      <c r="G14" s="8">
        <v>2</v>
      </c>
      <c r="H14" s="8">
        <v>3</v>
      </c>
      <c r="I14" s="8">
        <v>3</v>
      </c>
      <c r="J14" s="8">
        <v>12</v>
      </c>
    </row>
    <row r="15" spans="1:10" x14ac:dyDescent="0.2">
      <c r="A15" s="10">
        <v>3</v>
      </c>
      <c r="B15" s="10" t="s">
        <v>4</v>
      </c>
      <c r="C15" s="10">
        <v>4</v>
      </c>
      <c r="E15" t="s">
        <v>6</v>
      </c>
      <c r="F15" s="8">
        <v>5</v>
      </c>
      <c r="G15" s="8">
        <v>78</v>
      </c>
      <c r="H15" s="8">
        <v>5</v>
      </c>
      <c r="I15" s="8">
        <v>5</v>
      </c>
      <c r="J15" s="8">
        <v>93</v>
      </c>
    </row>
    <row r="16" spans="1:10" x14ac:dyDescent="0.2">
      <c r="A16" s="10">
        <v>3</v>
      </c>
      <c r="B16" s="10" t="s">
        <v>5</v>
      </c>
      <c r="C16" s="10">
        <v>2</v>
      </c>
      <c r="E16" t="s">
        <v>14</v>
      </c>
      <c r="F16" s="8">
        <v>18</v>
      </c>
      <c r="G16" s="8">
        <v>147</v>
      </c>
      <c r="H16" s="8">
        <v>99</v>
      </c>
      <c r="I16" s="8">
        <v>64</v>
      </c>
      <c r="J16" s="8">
        <v>328</v>
      </c>
    </row>
    <row r="17" spans="1:10" x14ac:dyDescent="0.2">
      <c r="A17" s="10">
        <v>3</v>
      </c>
      <c r="B17" s="10" t="s">
        <v>6</v>
      </c>
      <c r="C17" s="10">
        <v>5</v>
      </c>
    </row>
    <row r="18" spans="1:10" x14ac:dyDescent="0.2">
      <c r="A18" s="10">
        <v>3</v>
      </c>
      <c r="B18" s="10" t="s">
        <v>7</v>
      </c>
      <c r="C18" s="10">
        <v>7</v>
      </c>
    </row>
    <row r="19" spans="1:10" ht="24" x14ac:dyDescent="0.3">
      <c r="A19" s="10">
        <v>3</v>
      </c>
      <c r="B19" s="10" t="s">
        <v>8</v>
      </c>
      <c r="C19" s="10">
        <v>3</v>
      </c>
      <c r="E19" s="1" t="s">
        <v>16</v>
      </c>
    </row>
    <row r="20" spans="1:10" x14ac:dyDescent="0.2">
      <c r="A20" s="10">
        <v>4</v>
      </c>
      <c r="B20" s="10" t="s">
        <v>3</v>
      </c>
      <c r="C20" s="10">
        <v>2</v>
      </c>
      <c r="E20" s="6" t="s">
        <v>15</v>
      </c>
      <c r="F20" s="6" t="s">
        <v>0</v>
      </c>
      <c r="G20" s="6"/>
      <c r="H20" s="6"/>
      <c r="I20" s="6"/>
      <c r="J20" s="6"/>
    </row>
    <row r="21" spans="1:10" x14ac:dyDescent="0.2">
      <c r="A21" s="10">
        <v>4</v>
      </c>
      <c r="B21" s="10" t="s">
        <v>4</v>
      </c>
      <c r="C21" s="10">
        <v>7</v>
      </c>
      <c r="E21" s="5" t="s">
        <v>1</v>
      </c>
      <c r="F21" s="5">
        <v>1</v>
      </c>
      <c r="G21" s="5">
        <v>2</v>
      </c>
      <c r="H21" s="5">
        <v>3</v>
      </c>
      <c r="I21" s="5">
        <v>4</v>
      </c>
      <c r="J21" s="5" t="s">
        <v>14</v>
      </c>
    </row>
    <row r="22" spans="1:10" x14ac:dyDescent="0.2">
      <c r="A22" s="10">
        <v>4</v>
      </c>
      <c r="B22" s="10" t="s">
        <v>5</v>
      </c>
      <c r="C22" s="10">
        <v>4</v>
      </c>
      <c r="E22" t="s">
        <v>7</v>
      </c>
      <c r="F22" s="8">
        <f t="shared" ref="F22:I27" si="0">SUMIFS($C:$C,$A:$A,F$21,$B:$B,$E22)</f>
        <v>2</v>
      </c>
      <c r="G22" s="8">
        <f t="shared" si="0"/>
        <v>3</v>
      </c>
      <c r="H22" s="8">
        <f t="shared" si="0"/>
        <v>7</v>
      </c>
      <c r="I22" s="8">
        <f t="shared" si="0"/>
        <v>43</v>
      </c>
      <c r="J22" s="8">
        <f>SUM(F22:I22)</f>
        <v>55</v>
      </c>
    </row>
    <row r="23" spans="1:10" x14ac:dyDescent="0.2">
      <c r="A23" s="10">
        <v>4</v>
      </c>
      <c r="B23" s="10" t="s">
        <v>6</v>
      </c>
      <c r="C23" s="10">
        <v>5</v>
      </c>
      <c r="E23" t="s">
        <v>5</v>
      </c>
      <c r="F23" s="8">
        <f t="shared" si="0"/>
        <v>2</v>
      </c>
      <c r="G23" s="8">
        <f t="shared" si="0"/>
        <v>34</v>
      </c>
      <c r="H23" s="8">
        <f t="shared" si="0"/>
        <v>2</v>
      </c>
      <c r="I23" s="8">
        <f t="shared" si="0"/>
        <v>4</v>
      </c>
      <c r="J23" s="8">
        <f t="shared" ref="J23:J27" si="1">SUM(F23:I23)</f>
        <v>42</v>
      </c>
    </row>
    <row r="24" spans="1:10" x14ac:dyDescent="0.2">
      <c r="A24" s="10">
        <v>4</v>
      </c>
      <c r="B24" s="10" t="s">
        <v>7</v>
      </c>
      <c r="C24" s="10">
        <v>43</v>
      </c>
      <c r="E24" t="s">
        <v>3</v>
      </c>
      <c r="F24" s="8">
        <f t="shared" si="0"/>
        <v>1</v>
      </c>
      <c r="G24" s="8">
        <f t="shared" si="0"/>
        <v>7</v>
      </c>
      <c r="H24" s="8">
        <f t="shared" si="0"/>
        <v>78</v>
      </c>
      <c r="I24" s="8">
        <f t="shared" si="0"/>
        <v>2</v>
      </c>
      <c r="J24" s="8">
        <f t="shared" si="1"/>
        <v>88</v>
      </c>
    </row>
    <row r="25" spans="1:10" x14ac:dyDescent="0.2">
      <c r="A25" s="10">
        <v>4</v>
      </c>
      <c r="B25" s="10" t="s">
        <v>8</v>
      </c>
      <c r="C25" s="10">
        <v>3</v>
      </c>
      <c r="E25" t="s">
        <v>4</v>
      </c>
      <c r="F25" s="8">
        <f t="shared" si="0"/>
        <v>4</v>
      </c>
      <c r="G25" s="8">
        <f t="shared" si="0"/>
        <v>23</v>
      </c>
      <c r="H25" s="8">
        <f t="shared" si="0"/>
        <v>4</v>
      </c>
      <c r="I25" s="8">
        <f t="shared" si="0"/>
        <v>7</v>
      </c>
      <c r="J25" s="8">
        <f t="shared" si="1"/>
        <v>38</v>
      </c>
    </row>
    <row r="26" spans="1:10" x14ac:dyDescent="0.2">
      <c r="E26" t="s">
        <v>8</v>
      </c>
      <c r="F26" s="8">
        <f t="shared" si="0"/>
        <v>4</v>
      </c>
      <c r="G26" s="8">
        <f t="shared" si="0"/>
        <v>2</v>
      </c>
      <c r="H26" s="8">
        <f t="shared" si="0"/>
        <v>3</v>
      </c>
      <c r="I26" s="8">
        <f t="shared" si="0"/>
        <v>3</v>
      </c>
      <c r="J26" s="8">
        <f t="shared" si="1"/>
        <v>12</v>
      </c>
    </row>
    <row r="27" spans="1:10" x14ac:dyDescent="0.2">
      <c r="E27" t="s">
        <v>6</v>
      </c>
      <c r="F27" s="8">
        <f t="shared" si="0"/>
        <v>5</v>
      </c>
      <c r="G27" s="8">
        <f t="shared" si="0"/>
        <v>78</v>
      </c>
      <c r="H27" s="8">
        <f t="shared" si="0"/>
        <v>5</v>
      </c>
      <c r="I27" s="8">
        <f t="shared" si="0"/>
        <v>5</v>
      </c>
      <c r="J27" s="8">
        <f t="shared" si="1"/>
        <v>93</v>
      </c>
    </row>
    <row r="28" spans="1:10" x14ac:dyDescent="0.2">
      <c r="E28" s="7" t="s">
        <v>14</v>
      </c>
      <c r="F28" s="9">
        <f>SUM(F22:F27)</f>
        <v>18</v>
      </c>
      <c r="G28" s="9">
        <f t="shared" ref="G28:J28" si="2">SUM(G22:G27)</f>
        <v>147</v>
      </c>
      <c r="H28" s="9">
        <f t="shared" si="2"/>
        <v>99</v>
      </c>
      <c r="I28" s="9">
        <f t="shared" si="2"/>
        <v>64</v>
      </c>
      <c r="J28" s="9">
        <f t="shared" si="2"/>
        <v>328</v>
      </c>
    </row>
  </sheetData>
  <dataValidations count="2">
    <dataValidation type="list" allowBlank="1" showInputMessage="1" showErrorMessage="1" sqref="F2" xr:uid="{1FF14F31-DD3D-2B4C-9527-621E0A1C2F96}">
      <formula1>"1,2,3"</formula1>
    </dataValidation>
    <dataValidation type="list" allowBlank="1" showInputMessage="1" showErrorMessage="1" sqref="F3" xr:uid="{693BE7B1-F630-5144-A3F6-0707031BD097}">
      <formula1>$B$2:$B$7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 Nakashidze</dc:creator>
  <cp:lastModifiedBy>Giorgi Nakashidze</cp:lastModifiedBy>
  <dcterms:created xsi:type="dcterms:W3CDTF">2021-07-30T22:46:47Z</dcterms:created>
  <dcterms:modified xsi:type="dcterms:W3CDTF">2021-08-07T22:55:33Z</dcterms:modified>
</cp:coreProperties>
</file>